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4940" windowHeight="17940" activeTab="0"/>
  </bookViews>
  <sheets>
    <sheet name="点表" sheetId="3" r:id="rId1"/>
  </sheets>
  <definedNames/>
  <calcPr calcId="144525"/>
</workbook>
</file>

<file path=xl/sharedStrings.xml><?xml version="1.0" encoding="utf-8"?>
<sst xmlns="http://schemas.openxmlformats.org/spreadsheetml/2006/main" count="133" uniqueCount="62">
  <si>
    <t>枪机</t>
  </si>
  <si>
    <t>球机</t>
  </si>
  <si>
    <t>半球</t>
  </si>
  <si>
    <t>电半</t>
  </si>
  <si>
    <t>室内分机</t>
  </si>
  <si>
    <t>单元门口机</t>
  </si>
  <si>
    <t>读卡器</t>
  </si>
  <si>
    <t>开门按钮</t>
  </si>
  <si>
    <t>单门锁</t>
  </si>
  <si>
    <t>双门锁</t>
  </si>
  <si>
    <t>停车道闸</t>
  </si>
  <si>
    <t>立杆</t>
  </si>
  <si>
    <t>手孔井</t>
  </si>
  <si>
    <t>电子围栏</t>
  </si>
  <si>
    <t>8口千兆交换机</t>
  </si>
  <si>
    <t>16口千兆交换机</t>
  </si>
  <si>
    <t>24口千兆交换机</t>
  </si>
  <si>
    <t>16口接入交换机</t>
  </si>
  <si>
    <t>24口接入交换机</t>
  </si>
  <si>
    <t>48口接入交换机</t>
  </si>
  <si>
    <t>24口汇聚交换机</t>
  </si>
  <si>
    <t>单体楼</t>
  </si>
  <si>
    <t>1#</t>
  </si>
  <si>
    <t>B1F</t>
  </si>
  <si>
    <t>1F</t>
  </si>
  <si>
    <t>2F</t>
  </si>
  <si>
    <t>3-18F</t>
  </si>
  <si>
    <t>2#</t>
  </si>
  <si>
    <t>3-26F</t>
  </si>
  <si>
    <t>3#</t>
  </si>
  <si>
    <t>5#</t>
  </si>
  <si>
    <t>6#</t>
  </si>
  <si>
    <t>7#</t>
  </si>
  <si>
    <t>8#</t>
  </si>
  <si>
    <t>9#</t>
  </si>
  <si>
    <t>3-25F</t>
  </si>
  <si>
    <t>10#</t>
  </si>
  <si>
    <t>3-27F</t>
  </si>
  <si>
    <t>11#</t>
  </si>
  <si>
    <t>3-20F</t>
  </si>
  <si>
    <t>12#</t>
  </si>
  <si>
    <t>13#</t>
  </si>
  <si>
    <t>15#</t>
  </si>
  <si>
    <t>室外</t>
  </si>
  <si>
    <t>JK-SW-1</t>
  </si>
  <si>
    <t>1进1出</t>
  </si>
  <si>
    <t>JK-SW-2</t>
  </si>
  <si>
    <t>JK-SW-3</t>
  </si>
  <si>
    <t>JK-SW-4</t>
  </si>
  <si>
    <t>地库</t>
  </si>
  <si>
    <t>JK-DK-1</t>
  </si>
  <si>
    <t>JK-DK-2</t>
  </si>
  <si>
    <t>JK-DK-3</t>
  </si>
  <si>
    <t>JK-DK-4</t>
  </si>
  <si>
    <t>JK-DK-5</t>
  </si>
  <si>
    <t>JK-DK-6</t>
  </si>
  <si>
    <t>JK-DK-7</t>
  </si>
  <si>
    <t>JK-DK-8</t>
  </si>
  <si>
    <t>监控室</t>
  </si>
  <si>
    <t>合计</t>
  </si>
  <si>
    <t>2进2出</t>
  </si>
  <si>
    <t>光缆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</si>
</sst>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4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4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4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4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4" fillId="29" borderId="0" applyNumberFormat="0" applyBorder="0" applyProtection="0">
      <alignment/>
    </xf>
    <xf numFmtId="0" fontId="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115"/>
  <sheetViews>
    <sheetView tabSelected="1" workbookViewId="0" topLeftCell="A1">
      <pane xSplit="2" ySplit="1" topLeftCell="C11" activePane="bottomRight" state="frozen"/>
      <selection pane="topRight" activeCell="A1" sqref="A1"/>
      <selection pane="bottomLeft" activeCell="A1" sqref="A1"/>
      <selection pane="bottomRight" activeCell="S60" sqref="S60"/>
    </sheetView>
  </sheetViews>
  <sheetFormatPr defaultColWidth="8.57421875" defaultRowHeight="15"/>
  <cols>
    <col min="1" max="1" width="8.7109375" style="2" customWidth="1"/>
    <col min="2" max="2" width="8.7109375" style="3" customWidth="1"/>
    <col min="3" max="3" width="8.7109375" style="2" customWidth="1"/>
    <col min="4" max="8" width="8.7109375" style="4" customWidth="1"/>
    <col min="9" max="9" width="11.7109375" style="4" customWidth="1"/>
    <col min="10" max="16" width="8.7109375" style="4" customWidth="1"/>
    <col min="17" max="17" width="10.00390625" style="4" customWidth="1"/>
    <col min="18" max="18" width="8.421875" style="4" customWidth="1"/>
    <col min="19" max="19" width="9.8515625" style="4" customWidth="1"/>
    <col min="20" max="20" width="8.57421875" style="2" customWidth="1"/>
    <col min="21" max="21" width="9.421875" style="2" customWidth="1"/>
    <col min="22" max="22" width="10.421875" style="4" customWidth="1"/>
    <col min="23" max="23" width="9.57421875" style="4" customWidth="1"/>
    <col min="24" max="24" width="10.140625" style="4" customWidth="1"/>
    <col min="25" max="16383" width="8.421875" style="2" customWidth="1"/>
    <col min="16384" max="16384" width="8.421875" style="2" customWidth="1"/>
  </cols>
  <sheetData>
    <row r="1" spans="1:24" s="1" customFormat="1" ht="27">
      <c r="A1" s="5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</row>
    <row r="2" spans="1:24" s="2" customFormat="1" ht="15">
      <c r="A2" s="5" t="s">
        <v>21</v>
      </c>
      <c r="B2" s="6" t="s">
        <v>22</v>
      </c>
      <c r="C2" s="7" t="s">
        <v>23</v>
      </c>
      <c r="D2" s="8">
        <v>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2" customFormat="1" ht="15">
      <c r="A3" s="5"/>
      <c r="B3" s="9"/>
      <c r="C3" s="7" t="s">
        <v>24</v>
      </c>
      <c r="D3" s="8"/>
      <c r="E3" s="8"/>
      <c r="F3" s="8">
        <v>2</v>
      </c>
      <c r="G3" s="8"/>
      <c r="H3" s="8">
        <v>4</v>
      </c>
      <c r="I3" s="8">
        <v>2</v>
      </c>
      <c r="J3" s="8">
        <v>2</v>
      </c>
      <c r="K3" s="8">
        <v>2</v>
      </c>
      <c r="L3" s="8"/>
      <c r="M3" s="8">
        <v>2</v>
      </c>
      <c r="N3" s="8"/>
      <c r="O3" s="8"/>
      <c r="P3" s="8"/>
      <c r="Q3" s="8"/>
      <c r="R3" s="8"/>
      <c r="S3" s="8"/>
      <c r="T3" s="8"/>
      <c r="U3" s="8"/>
      <c r="V3" s="8"/>
      <c r="W3" s="8"/>
      <c r="X3" s="8">
        <v>1</v>
      </c>
    </row>
    <row r="4" spans="1:24" s="2" customFormat="1" ht="15">
      <c r="A4" s="5"/>
      <c r="B4" s="9"/>
      <c r="C4" s="7" t="s">
        <v>25</v>
      </c>
      <c r="D4" s="8"/>
      <c r="E4" s="8"/>
      <c r="F4" s="8"/>
      <c r="G4" s="8"/>
      <c r="H4" s="8">
        <v>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2" customFormat="1" ht="15">
      <c r="A5" s="5"/>
      <c r="B5" s="10"/>
      <c r="C5" s="7" t="s">
        <v>26</v>
      </c>
      <c r="D5" s="8"/>
      <c r="E5" s="8"/>
      <c r="F5" s="8"/>
      <c r="G5" s="8">
        <v>2</v>
      </c>
      <c r="H5" s="8">
        <v>64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4</v>
      </c>
      <c r="W5" s="8"/>
      <c r="X5" s="8"/>
    </row>
    <row r="6" spans="1:24" s="2" customFormat="1" ht="15">
      <c r="A6" s="5"/>
      <c r="B6" s="6" t="s">
        <v>27</v>
      </c>
      <c r="C6" s="7" t="s">
        <v>23</v>
      </c>
      <c r="D6" s="8">
        <v>2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2" customFormat="1" ht="15">
      <c r="A7" s="5"/>
      <c r="B7" s="9"/>
      <c r="C7" s="7" t="s">
        <v>24</v>
      </c>
      <c r="D7" s="8"/>
      <c r="E7" s="8"/>
      <c r="F7" s="8">
        <v>2</v>
      </c>
      <c r="G7" s="8"/>
      <c r="H7" s="8">
        <v>4</v>
      </c>
      <c r="I7" s="8">
        <v>2</v>
      </c>
      <c r="J7" s="8">
        <v>2</v>
      </c>
      <c r="K7" s="8">
        <v>2</v>
      </c>
      <c r="L7" s="8"/>
      <c r="M7" s="8">
        <v>2</v>
      </c>
      <c r="N7" s="8"/>
      <c r="O7" s="8"/>
      <c r="P7" s="8"/>
      <c r="Q7" s="8"/>
      <c r="R7" s="8"/>
      <c r="S7" s="8"/>
      <c r="T7" s="8"/>
      <c r="U7" s="8"/>
      <c r="V7" s="8"/>
      <c r="W7" s="8"/>
      <c r="X7" s="8">
        <v>1</v>
      </c>
    </row>
    <row r="8" spans="1:24" s="2" customFormat="1" ht="15">
      <c r="A8" s="5"/>
      <c r="B8" s="9"/>
      <c r="C8" s="7" t="s">
        <v>25</v>
      </c>
      <c r="D8" s="8"/>
      <c r="E8" s="8"/>
      <c r="F8" s="8"/>
      <c r="G8" s="8"/>
      <c r="H8" s="8">
        <v>4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2" customFormat="1" ht="15">
      <c r="A9" s="5"/>
      <c r="B9" s="10"/>
      <c r="C9" s="7" t="s">
        <v>28</v>
      </c>
      <c r="D9" s="8"/>
      <c r="E9" s="8"/>
      <c r="F9" s="8"/>
      <c r="G9" s="8">
        <v>2</v>
      </c>
      <c r="H9" s="8">
        <v>96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5</v>
      </c>
      <c r="W9" s="8"/>
      <c r="X9" s="8"/>
    </row>
    <row r="10" spans="1:24" s="2" customFormat="1" ht="15">
      <c r="A10" s="5"/>
      <c r="B10" s="6" t="s">
        <v>29</v>
      </c>
      <c r="C10" s="7" t="s">
        <v>23</v>
      </c>
      <c r="D10" s="8">
        <v>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s="2" customFormat="1" ht="15">
      <c r="A11" s="5"/>
      <c r="B11" s="9"/>
      <c r="C11" s="7" t="s">
        <v>24</v>
      </c>
      <c r="D11" s="8"/>
      <c r="E11" s="8"/>
      <c r="F11" s="8">
        <v>2</v>
      </c>
      <c r="G11" s="8"/>
      <c r="H11" s="8">
        <v>4</v>
      </c>
      <c r="I11" s="8">
        <v>2</v>
      </c>
      <c r="J11" s="8">
        <v>2</v>
      </c>
      <c r="K11" s="8">
        <v>2</v>
      </c>
      <c r="L11" s="8"/>
      <c r="M11" s="8">
        <v>2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1</v>
      </c>
    </row>
    <row r="12" spans="1:24" s="2" customFormat="1" ht="15">
      <c r="A12" s="5"/>
      <c r="B12" s="9"/>
      <c r="C12" s="7" t="s">
        <v>25</v>
      </c>
      <c r="D12" s="8"/>
      <c r="E12" s="8"/>
      <c r="F12" s="8"/>
      <c r="G12" s="8"/>
      <c r="H12" s="8">
        <v>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s="2" customFormat="1" ht="15">
      <c r="A13" s="5"/>
      <c r="B13" s="10"/>
      <c r="C13" s="7" t="s">
        <v>28</v>
      </c>
      <c r="D13" s="8"/>
      <c r="E13" s="8"/>
      <c r="F13" s="8"/>
      <c r="G13" s="8">
        <v>2</v>
      </c>
      <c r="H13" s="8">
        <v>96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5</v>
      </c>
      <c r="W13" s="8"/>
      <c r="X13" s="8"/>
    </row>
    <row r="14" spans="1:24" s="2" customFormat="1" ht="15">
      <c r="A14" s="5"/>
      <c r="B14" s="6" t="s">
        <v>30</v>
      </c>
      <c r="C14" s="7" t="s">
        <v>23</v>
      </c>
      <c r="D14" s="8">
        <v>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s="2" customFormat="1" ht="15">
      <c r="A15" s="5"/>
      <c r="B15" s="9"/>
      <c r="C15" s="7" t="s">
        <v>24</v>
      </c>
      <c r="D15" s="8"/>
      <c r="E15" s="8"/>
      <c r="F15" s="8">
        <v>2</v>
      </c>
      <c r="G15" s="8"/>
      <c r="H15" s="8">
        <v>4</v>
      </c>
      <c r="I15" s="8">
        <v>2</v>
      </c>
      <c r="J15" s="8">
        <v>2</v>
      </c>
      <c r="K15" s="8">
        <v>2</v>
      </c>
      <c r="L15" s="8"/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</v>
      </c>
    </row>
    <row r="16" spans="1:24" s="2" customFormat="1" ht="15">
      <c r="A16" s="5"/>
      <c r="B16" s="9"/>
      <c r="C16" s="7" t="s">
        <v>25</v>
      </c>
      <c r="D16" s="8"/>
      <c r="E16" s="8"/>
      <c r="F16" s="8"/>
      <c r="G16" s="8"/>
      <c r="H16" s="8">
        <v>4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s="2" customFormat="1" ht="15">
      <c r="A17" s="5"/>
      <c r="B17" s="10"/>
      <c r="C17" s="7" t="s">
        <v>28</v>
      </c>
      <c r="D17" s="8"/>
      <c r="E17" s="8"/>
      <c r="F17" s="8"/>
      <c r="G17" s="8">
        <v>2</v>
      </c>
      <c r="H17" s="8">
        <v>96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5</v>
      </c>
      <c r="W17" s="8"/>
      <c r="X17" s="8"/>
    </row>
    <row r="18" spans="1:24" s="2" customFormat="1" ht="15">
      <c r="A18" s="5"/>
      <c r="B18" s="6" t="s">
        <v>31</v>
      </c>
      <c r="C18" s="7" t="s">
        <v>23</v>
      </c>
      <c r="D18" s="8">
        <v>2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2" customFormat="1" ht="15">
      <c r="A19" s="5"/>
      <c r="B19" s="9"/>
      <c r="C19" s="7" t="s">
        <v>24</v>
      </c>
      <c r="D19" s="8"/>
      <c r="E19" s="8"/>
      <c r="F19" s="8">
        <v>2</v>
      </c>
      <c r="G19" s="8"/>
      <c r="H19" s="8">
        <v>4</v>
      </c>
      <c r="I19" s="8">
        <v>2</v>
      </c>
      <c r="J19" s="8">
        <v>2</v>
      </c>
      <c r="K19" s="8">
        <v>2</v>
      </c>
      <c r="L19" s="8"/>
      <c r="M19" s="8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1</v>
      </c>
    </row>
    <row r="20" spans="1:24" s="2" customFormat="1" ht="15">
      <c r="A20" s="5"/>
      <c r="B20" s="9"/>
      <c r="C20" s="7" t="s">
        <v>25</v>
      </c>
      <c r="D20" s="8"/>
      <c r="E20" s="8"/>
      <c r="F20" s="8"/>
      <c r="G20" s="8"/>
      <c r="H20" s="8">
        <v>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s="2" customFormat="1" ht="15">
      <c r="A21" s="5"/>
      <c r="B21" s="10"/>
      <c r="C21" s="7" t="s">
        <v>28</v>
      </c>
      <c r="D21" s="8"/>
      <c r="E21" s="8"/>
      <c r="F21" s="8"/>
      <c r="G21" s="8">
        <v>2</v>
      </c>
      <c r="H21" s="8">
        <v>96</v>
      </c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5</v>
      </c>
      <c r="W21" s="8"/>
      <c r="X21" s="8"/>
    </row>
    <row r="22" spans="1:24" s="2" customFormat="1" ht="15">
      <c r="A22" s="5"/>
      <c r="B22" s="6" t="s">
        <v>32</v>
      </c>
      <c r="C22" s="7" t="s">
        <v>23</v>
      </c>
      <c r="D22" s="8">
        <v>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s="2" customFormat="1" ht="15">
      <c r="A23" s="5"/>
      <c r="B23" s="9"/>
      <c r="C23" s="7" t="s">
        <v>24</v>
      </c>
      <c r="D23" s="8"/>
      <c r="E23" s="8"/>
      <c r="F23" s="8">
        <v>2</v>
      </c>
      <c r="G23" s="8"/>
      <c r="H23" s="8">
        <v>4</v>
      </c>
      <c r="I23" s="8">
        <v>2</v>
      </c>
      <c r="J23" s="8">
        <v>2</v>
      </c>
      <c r="K23" s="8">
        <v>2</v>
      </c>
      <c r="L23" s="8"/>
      <c r="M23" s="8">
        <v>2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</v>
      </c>
    </row>
    <row r="24" spans="1:24" s="2" customFormat="1" ht="15">
      <c r="A24" s="5"/>
      <c r="B24" s="9"/>
      <c r="C24" s="7" t="s">
        <v>25</v>
      </c>
      <c r="D24" s="8"/>
      <c r="E24" s="8"/>
      <c r="F24" s="8"/>
      <c r="G24" s="8"/>
      <c r="H24" s="8">
        <v>4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s="2" customFormat="1" ht="15">
      <c r="A25" s="5"/>
      <c r="B25" s="10"/>
      <c r="C25" s="7" t="s">
        <v>26</v>
      </c>
      <c r="D25" s="8"/>
      <c r="E25" s="8"/>
      <c r="F25" s="8"/>
      <c r="G25" s="8">
        <v>2</v>
      </c>
      <c r="H25" s="8">
        <v>64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v>4</v>
      </c>
      <c r="W25" s="8"/>
      <c r="X25" s="8"/>
    </row>
    <row r="26" spans="1:24" s="2" customFormat="1" ht="15">
      <c r="A26" s="5"/>
      <c r="B26" s="6" t="s">
        <v>33</v>
      </c>
      <c r="C26" s="7" t="s">
        <v>23</v>
      </c>
      <c r="D26" s="8">
        <v>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s="2" customFormat="1" ht="15">
      <c r="A27" s="5"/>
      <c r="B27" s="9"/>
      <c r="C27" s="7" t="s">
        <v>24</v>
      </c>
      <c r="D27" s="8"/>
      <c r="E27" s="8"/>
      <c r="F27" s="8">
        <v>2</v>
      </c>
      <c r="G27" s="8"/>
      <c r="H27" s="8">
        <v>4</v>
      </c>
      <c r="I27" s="8">
        <v>2</v>
      </c>
      <c r="J27" s="8">
        <v>2</v>
      </c>
      <c r="K27" s="8">
        <v>2</v>
      </c>
      <c r="L27" s="8"/>
      <c r="M27" s="8">
        <v>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>
        <v>1</v>
      </c>
    </row>
    <row r="28" spans="1:24" s="2" customFormat="1" ht="15">
      <c r="A28" s="5"/>
      <c r="B28" s="9"/>
      <c r="C28" s="7" t="s">
        <v>25</v>
      </c>
      <c r="D28" s="8"/>
      <c r="E28" s="8"/>
      <c r="F28" s="8"/>
      <c r="G28" s="8"/>
      <c r="H28" s="8">
        <v>4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2" customFormat="1" ht="15">
      <c r="A29" s="5"/>
      <c r="B29" s="10"/>
      <c r="C29" s="7" t="s">
        <v>28</v>
      </c>
      <c r="D29" s="8"/>
      <c r="E29" s="8"/>
      <c r="F29" s="8"/>
      <c r="G29" s="8">
        <v>2</v>
      </c>
      <c r="H29" s="8">
        <v>96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v>5</v>
      </c>
      <c r="W29" s="8"/>
      <c r="X29" s="8"/>
    </row>
    <row r="30" spans="1:24" s="2" customFormat="1" ht="15">
      <c r="A30" s="5"/>
      <c r="B30" s="6" t="s">
        <v>34</v>
      </c>
      <c r="C30" s="7" t="s">
        <v>23</v>
      </c>
      <c r="D30" s="8">
        <v>2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s="2" customFormat="1" ht="15">
      <c r="A31" s="5"/>
      <c r="B31" s="9"/>
      <c r="C31" s="7" t="s">
        <v>24</v>
      </c>
      <c r="D31" s="8"/>
      <c r="E31" s="8"/>
      <c r="F31" s="8">
        <v>2</v>
      </c>
      <c r="G31" s="8"/>
      <c r="H31" s="8">
        <v>4</v>
      </c>
      <c r="I31" s="8">
        <v>2</v>
      </c>
      <c r="J31" s="8">
        <v>2</v>
      </c>
      <c r="K31" s="8">
        <v>2</v>
      </c>
      <c r="L31" s="8"/>
      <c r="M31" s="8">
        <v>2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1</v>
      </c>
    </row>
    <row r="32" spans="1:24" s="2" customFormat="1" ht="15">
      <c r="A32" s="5"/>
      <c r="B32" s="9"/>
      <c r="C32" s="7" t="s">
        <v>25</v>
      </c>
      <c r="D32" s="8"/>
      <c r="E32" s="8"/>
      <c r="F32" s="8"/>
      <c r="G32" s="8"/>
      <c r="H32" s="8">
        <v>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s="2" customFormat="1" ht="15">
      <c r="A33" s="5"/>
      <c r="B33" s="10"/>
      <c r="C33" s="7" t="s">
        <v>35</v>
      </c>
      <c r="D33" s="8"/>
      <c r="E33" s="8"/>
      <c r="F33" s="8"/>
      <c r="G33" s="8">
        <v>2</v>
      </c>
      <c r="H33" s="8">
        <v>92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v>5</v>
      </c>
      <c r="W33" s="8"/>
      <c r="X33" s="8"/>
    </row>
    <row r="34" spans="1:24" s="2" customFormat="1" ht="15">
      <c r="A34" s="5"/>
      <c r="B34" s="6" t="s">
        <v>36</v>
      </c>
      <c r="C34" s="7" t="s">
        <v>23</v>
      </c>
      <c r="D34" s="8">
        <v>2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s="2" customFormat="1" ht="15">
      <c r="A35" s="5"/>
      <c r="B35" s="9"/>
      <c r="C35" s="7" t="s">
        <v>24</v>
      </c>
      <c r="D35" s="8"/>
      <c r="E35" s="8"/>
      <c r="F35" s="8">
        <v>2</v>
      </c>
      <c r="G35" s="8"/>
      <c r="H35" s="8">
        <v>4</v>
      </c>
      <c r="I35" s="8">
        <v>2</v>
      </c>
      <c r="J35" s="8">
        <v>2</v>
      </c>
      <c r="K35" s="8">
        <v>2</v>
      </c>
      <c r="L35" s="8"/>
      <c r="M35" s="8">
        <v>2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</v>
      </c>
    </row>
    <row r="36" spans="1:24" s="2" customFormat="1" ht="15">
      <c r="A36" s="5"/>
      <c r="B36" s="9"/>
      <c r="C36" s="7" t="s">
        <v>25</v>
      </c>
      <c r="D36" s="8"/>
      <c r="E36" s="8"/>
      <c r="F36" s="8"/>
      <c r="G36" s="8"/>
      <c r="H36" s="8">
        <v>4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s="2" customFormat="1" ht="15">
      <c r="A37" s="5"/>
      <c r="B37" s="10"/>
      <c r="C37" s="7" t="s">
        <v>37</v>
      </c>
      <c r="D37" s="8"/>
      <c r="E37" s="8"/>
      <c r="F37" s="8"/>
      <c r="G37" s="8">
        <v>2</v>
      </c>
      <c r="H37" s="8">
        <v>100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v>5</v>
      </c>
      <c r="W37" s="8"/>
      <c r="X37" s="8"/>
    </row>
    <row r="38" spans="1:24" s="2" customFormat="1" ht="15">
      <c r="A38" s="5"/>
      <c r="B38" s="6" t="s">
        <v>38</v>
      </c>
      <c r="C38" s="7" t="s">
        <v>23</v>
      </c>
      <c r="D38" s="8">
        <v>2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s="2" customFormat="1" ht="15">
      <c r="A39" s="5"/>
      <c r="B39" s="9"/>
      <c r="C39" s="7" t="s">
        <v>24</v>
      </c>
      <c r="D39" s="8"/>
      <c r="E39" s="8"/>
      <c r="F39" s="8">
        <v>2</v>
      </c>
      <c r="G39" s="8"/>
      <c r="H39" s="8">
        <v>4</v>
      </c>
      <c r="I39" s="8">
        <v>2</v>
      </c>
      <c r="J39" s="8">
        <v>2</v>
      </c>
      <c r="K39" s="8">
        <v>2</v>
      </c>
      <c r="L39" s="8"/>
      <c r="M39" s="8">
        <v>2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>
        <v>1</v>
      </c>
    </row>
    <row r="40" spans="1:24" s="2" customFormat="1" ht="15">
      <c r="A40" s="5"/>
      <c r="B40" s="9"/>
      <c r="C40" s="7" t="s">
        <v>25</v>
      </c>
      <c r="D40" s="8"/>
      <c r="E40" s="8"/>
      <c r="F40" s="8"/>
      <c r="G40" s="8"/>
      <c r="H40" s="8">
        <v>4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s="2" customFormat="1" ht="15">
      <c r="A41" s="5"/>
      <c r="B41" s="10"/>
      <c r="C41" s="7" t="s">
        <v>39</v>
      </c>
      <c r="D41" s="8"/>
      <c r="E41" s="8"/>
      <c r="F41" s="8"/>
      <c r="G41" s="8">
        <v>2</v>
      </c>
      <c r="H41" s="8">
        <v>72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v>4</v>
      </c>
      <c r="W41" s="8"/>
      <c r="X41" s="8"/>
    </row>
    <row r="42" spans="1:24" s="2" customFormat="1" ht="15">
      <c r="A42" s="5"/>
      <c r="B42" s="6" t="s">
        <v>40</v>
      </c>
      <c r="C42" s="7" t="s">
        <v>23</v>
      </c>
      <c r="D42" s="8">
        <v>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s="2" customFormat="1" ht="15">
      <c r="A43" s="5"/>
      <c r="B43" s="9"/>
      <c r="C43" s="7" t="s">
        <v>24</v>
      </c>
      <c r="D43" s="8"/>
      <c r="E43" s="8"/>
      <c r="F43" s="8">
        <v>2</v>
      </c>
      <c r="G43" s="8"/>
      <c r="H43" s="8">
        <v>4</v>
      </c>
      <c r="I43" s="8">
        <v>2</v>
      </c>
      <c r="J43" s="8">
        <v>2</v>
      </c>
      <c r="K43" s="8">
        <v>2</v>
      </c>
      <c r="L43" s="8"/>
      <c r="M43" s="8">
        <v>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1</v>
      </c>
    </row>
    <row r="44" spans="1:24" s="2" customFormat="1" ht="15">
      <c r="A44" s="5"/>
      <c r="B44" s="9"/>
      <c r="C44" s="7" t="s">
        <v>25</v>
      </c>
      <c r="D44" s="8"/>
      <c r="E44" s="8"/>
      <c r="F44" s="8"/>
      <c r="G44" s="8"/>
      <c r="H44" s="8">
        <v>4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s="2" customFormat="1" ht="15">
      <c r="A45" s="5"/>
      <c r="B45" s="10"/>
      <c r="C45" s="7" t="s">
        <v>39</v>
      </c>
      <c r="D45" s="8"/>
      <c r="E45" s="8"/>
      <c r="F45" s="8"/>
      <c r="G45" s="8">
        <v>2</v>
      </c>
      <c r="H45" s="8">
        <v>72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v>4</v>
      </c>
      <c r="W45" s="8"/>
      <c r="X45" s="8"/>
    </row>
    <row r="46" spans="1:24" s="2" customFormat="1" ht="15">
      <c r="A46" s="5"/>
      <c r="B46" s="6" t="s">
        <v>41</v>
      </c>
      <c r="C46" s="7" t="s">
        <v>23</v>
      </c>
      <c r="D46" s="8">
        <v>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s="2" customFormat="1" ht="15">
      <c r="A47" s="5"/>
      <c r="B47" s="9"/>
      <c r="C47" s="7" t="s">
        <v>24</v>
      </c>
      <c r="D47" s="8"/>
      <c r="E47" s="8"/>
      <c r="F47" s="8">
        <v>2</v>
      </c>
      <c r="G47" s="8"/>
      <c r="H47" s="8">
        <v>3</v>
      </c>
      <c r="I47" s="8">
        <v>2</v>
      </c>
      <c r="J47" s="8">
        <v>2</v>
      </c>
      <c r="K47" s="8">
        <v>2</v>
      </c>
      <c r="L47" s="8"/>
      <c r="M47" s="8">
        <v>2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</v>
      </c>
    </row>
    <row r="48" spans="1:24" s="2" customFormat="1" ht="15">
      <c r="A48" s="5"/>
      <c r="B48" s="9"/>
      <c r="C48" s="7" t="s">
        <v>25</v>
      </c>
      <c r="D48" s="8"/>
      <c r="E48" s="8"/>
      <c r="F48" s="8"/>
      <c r="G48" s="8"/>
      <c r="H48" s="8">
        <v>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s="2" customFormat="1" ht="15">
      <c r="A49" s="5"/>
      <c r="B49" s="10"/>
      <c r="C49" s="7" t="s">
        <v>37</v>
      </c>
      <c r="D49" s="8"/>
      <c r="E49" s="8"/>
      <c r="F49" s="8"/>
      <c r="G49" s="8">
        <v>2</v>
      </c>
      <c r="H49" s="8">
        <v>100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v>5</v>
      </c>
      <c r="W49" s="8"/>
      <c r="X49" s="8"/>
    </row>
    <row r="50" spans="1:24" s="2" customFormat="1" ht="15">
      <c r="A50" s="5"/>
      <c r="B50" s="6" t="s">
        <v>42</v>
      </c>
      <c r="C50" s="7" t="s">
        <v>23</v>
      </c>
      <c r="D50" s="8">
        <v>2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s="2" customFormat="1" ht="15">
      <c r="A51" s="5"/>
      <c r="B51" s="9"/>
      <c r="C51" s="7" t="s">
        <v>24</v>
      </c>
      <c r="D51" s="8"/>
      <c r="E51" s="8"/>
      <c r="F51" s="8">
        <v>2</v>
      </c>
      <c r="G51" s="8"/>
      <c r="H51" s="8">
        <v>2</v>
      </c>
      <c r="I51" s="8">
        <v>2</v>
      </c>
      <c r="J51" s="8">
        <v>2</v>
      </c>
      <c r="K51" s="8">
        <v>2</v>
      </c>
      <c r="L51" s="8"/>
      <c r="M51" s="8">
        <v>2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>
        <v>1</v>
      </c>
    </row>
    <row r="52" spans="1:24" s="2" customFormat="1" ht="15">
      <c r="A52" s="5"/>
      <c r="B52" s="9"/>
      <c r="C52" s="7" t="s">
        <v>25</v>
      </c>
      <c r="D52" s="8"/>
      <c r="E52" s="8"/>
      <c r="F52" s="8"/>
      <c r="G52" s="8"/>
      <c r="H52" s="8">
        <v>4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2" customFormat="1" ht="15">
      <c r="A53" s="5"/>
      <c r="B53" s="10"/>
      <c r="C53" s="7" t="s">
        <v>37</v>
      </c>
      <c r="D53" s="8"/>
      <c r="E53" s="8"/>
      <c r="F53" s="8"/>
      <c r="G53" s="8">
        <v>2</v>
      </c>
      <c r="H53" s="8">
        <v>100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>
        <v>5</v>
      </c>
      <c r="W53" s="8"/>
      <c r="X53" s="8"/>
    </row>
    <row r="54" spans="1:24" s="2" customFormat="1" ht="15">
      <c r="A54" s="5" t="s">
        <v>43</v>
      </c>
      <c r="B54" s="7" t="s">
        <v>44</v>
      </c>
      <c r="C54" s="7"/>
      <c r="D54" s="8">
        <v>8</v>
      </c>
      <c r="E54" s="8"/>
      <c r="F54" s="8"/>
      <c r="G54" s="8"/>
      <c r="H54" s="8"/>
      <c r="I54" s="8"/>
      <c r="J54" s="8"/>
      <c r="K54" s="8"/>
      <c r="L54" s="8"/>
      <c r="M54" s="8"/>
      <c r="N54" s="8" t="s">
        <v>45</v>
      </c>
      <c r="O54" s="6">
        <v>20</v>
      </c>
      <c r="P54" s="6">
        <v>38</v>
      </c>
      <c r="Q54" s="12"/>
      <c r="R54" s="8"/>
      <c r="S54" s="8">
        <v>1</v>
      </c>
      <c r="T54" s="8"/>
      <c r="U54" s="8"/>
      <c r="V54" s="8"/>
      <c r="W54" s="8"/>
      <c r="X54" s="8"/>
    </row>
    <row r="55" spans="1:24" s="2" customFormat="1" ht="15">
      <c r="A55" s="5"/>
      <c r="B55" s="7" t="s">
        <v>46</v>
      </c>
      <c r="C55" s="7"/>
      <c r="D55" s="8">
        <v>10</v>
      </c>
      <c r="E55" s="8">
        <v>1</v>
      </c>
      <c r="F55" s="8"/>
      <c r="G55" s="8"/>
      <c r="H55" s="8"/>
      <c r="I55" s="8"/>
      <c r="J55" s="8"/>
      <c r="K55" s="8"/>
      <c r="L55" s="8"/>
      <c r="M55" s="8"/>
      <c r="O55" s="9"/>
      <c r="P55" s="9"/>
      <c r="Q55" s="13"/>
      <c r="R55" s="8"/>
      <c r="S55" s="8">
        <v>1</v>
      </c>
      <c r="T55" s="8"/>
      <c r="U55" s="8"/>
      <c r="V55" s="8"/>
      <c r="W55" s="8"/>
      <c r="X55" s="8"/>
    </row>
    <row r="56" spans="1:24" s="2" customFormat="1" ht="15">
      <c r="A56" s="5"/>
      <c r="B56" s="7" t="s">
        <v>47</v>
      </c>
      <c r="C56" s="7"/>
      <c r="D56" s="8">
        <v>7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9"/>
      <c r="P56" s="9"/>
      <c r="Q56" s="13"/>
      <c r="R56" s="8"/>
      <c r="S56" s="8">
        <v>1</v>
      </c>
      <c r="T56" s="8"/>
      <c r="U56" s="8"/>
      <c r="V56" s="8"/>
      <c r="W56" s="8"/>
      <c r="X56" s="8"/>
    </row>
    <row r="57" spans="1:24" s="2" customFormat="1" ht="15">
      <c r="A57" s="5"/>
      <c r="B57" s="7" t="s">
        <v>48</v>
      </c>
      <c r="C57" s="7"/>
      <c r="D57" s="8">
        <v>5</v>
      </c>
      <c r="E57" s="8">
        <v>1</v>
      </c>
      <c r="F57" s="8"/>
      <c r="G57" s="8"/>
      <c r="H57" s="8"/>
      <c r="I57" s="8"/>
      <c r="J57" s="8"/>
      <c r="K57" s="8"/>
      <c r="L57" s="8"/>
      <c r="M57" s="8"/>
      <c r="N57" s="8" t="s">
        <v>45</v>
      </c>
      <c r="O57" s="9"/>
      <c r="P57" s="9"/>
      <c r="Q57" s="13"/>
      <c r="R57" s="8"/>
      <c r="S57" s="8">
        <v>1</v>
      </c>
      <c r="T57" s="8"/>
      <c r="U57" s="8"/>
      <c r="V57" s="8"/>
      <c r="W57" s="8"/>
      <c r="X57" s="8"/>
    </row>
    <row r="58" spans="1:24" s="2" customFormat="1" ht="15">
      <c r="A58" s="5"/>
      <c r="B58" s="7"/>
      <c r="C58" s="7"/>
      <c r="D58" s="8">
        <v>3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9"/>
      <c r="P58" s="9"/>
      <c r="Q58" s="13"/>
      <c r="R58" s="8"/>
      <c r="S58" s="8"/>
      <c r="T58" s="8"/>
      <c r="U58" s="8"/>
      <c r="V58" s="8"/>
      <c r="W58" s="8"/>
      <c r="X58" s="8"/>
    </row>
    <row r="59" spans="1:24" s="2" customFormat="1" ht="15">
      <c r="A59" s="5"/>
      <c r="B59" s="7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/>
      <c r="P59" s="9"/>
      <c r="Q59" s="13"/>
      <c r="R59" s="8"/>
      <c r="S59" s="8"/>
      <c r="T59" s="8"/>
      <c r="U59" s="8"/>
      <c r="V59" s="8"/>
      <c r="W59" s="8"/>
      <c r="X59" s="8"/>
    </row>
    <row r="60" spans="1:24" s="2" customFormat="1" ht="15">
      <c r="A60" s="5"/>
      <c r="B60" s="7"/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  <c r="P60" s="9"/>
      <c r="Q60" s="13"/>
      <c r="R60" s="8"/>
      <c r="S60" s="8"/>
      <c r="T60" s="8"/>
      <c r="U60" s="8"/>
      <c r="V60" s="8"/>
      <c r="W60" s="8"/>
      <c r="X60" s="8"/>
    </row>
    <row r="61" spans="1:24" s="2" customFormat="1" ht="15">
      <c r="A61" s="5"/>
      <c r="B61" s="7"/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10"/>
      <c r="Q61" s="14"/>
      <c r="R61" s="8"/>
      <c r="S61" s="8"/>
      <c r="T61" s="8"/>
      <c r="U61" s="8"/>
      <c r="V61" s="8"/>
      <c r="W61" s="8"/>
      <c r="X61" s="8"/>
    </row>
    <row r="62" spans="1:24" s="2" customFormat="1" ht="15">
      <c r="A62" s="5" t="s">
        <v>49</v>
      </c>
      <c r="B62" s="7" t="s">
        <v>50</v>
      </c>
      <c r="C62" s="7"/>
      <c r="D62" s="8">
        <v>6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2" customFormat="1" ht="15">
      <c r="A63" s="5"/>
      <c r="B63" s="7" t="s">
        <v>51</v>
      </c>
      <c r="C63" s="7"/>
      <c r="D63" s="8">
        <v>6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</v>
      </c>
      <c r="S63" s="8"/>
      <c r="T63" s="8"/>
      <c r="U63" s="8"/>
      <c r="V63" s="8"/>
      <c r="W63" s="8"/>
      <c r="X63" s="8"/>
    </row>
    <row r="64" spans="1:24" s="2" customFormat="1" ht="15">
      <c r="A64" s="5"/>
      <c r="B64" s="7" t="s">
        <v>52</v>
      </c>
      <c r="C64" s="7"/>
      <c r="D64" s="8">
        <v>9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>
        <v>1</v>
      </c>
      <c r="T64" s="8"/>
      <c r="U64" s="8"/>
      <c r="V64" s="8"/>
      <c r="W64" s="8"/>
      <c r="X64" s="8"/>
    </row>
    <row r="65" spans="1:24" s="2" customFormat="1" ht="15">
      <c r="A65" s="5"/>
      <c r="B65" s="7" t="s">
        <v>53</v>
      </c>
      <c r="C65" s="7"/>
      <c r="D65" s="8">
        <v>13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>
        <v>1</v>
      </c>
      <c r="T65" s="8"/>
      <c r="U65" s="8"/>
      <c r="V65" s="8"/>
      <c r="W65" s="8"/>
      <c r="X65" s="8"/>
    </row>
    <row r="66" spans="1:24" s="2" customFormat="1" ht="15">
      <c r="A66" s="5"/>
      <c r="B66" s="7" t="s">
        <v>54</v>
      </c>
      <c r="C66" s="7"/>
      <c r="D66" s="8">
        <v>10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>
        <v>1</v>
      </c>
      <c r="T66" s="8"/>
      <c r="U66" s="8"/>
      <c r="V66" s="8"/>
      <c r="W66" s="8"/>
      <c r="X66" s="8"/>
    </row>
    <row r="67" spans="1:24" s="2" customFormat="1" ht="15">
      <c r="A67" s="5"/>
      <c r="B67" s="7" t="s">
        <v>55</v>
      </c>
      <c r="C67" s="7"/>
      <c r="D67" s="8">
        <v>18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</v>
      </c>
      <c r="U67" s="8"/>
      <c r="V67" s="8"/>
      <c r="W67" s="8"/>
      <c r="X67" s="8"/>
    </row>
    <row r="68" spans="1:24" s="2" customFormat="1" ht="15">
      <c r="A68" s="5"/>
      <c r="B68" s="7" t="s">
        <v>56</v>
      </c>
      <c r="C68" s="7"/>
      <c r="D68" s="8">
        <v>7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>
        <v>1</v>
      </c>
      <c r="T68" s="8"/>
      <c r="U68" s="8"/>
      <c r="V68" s="8"/>
      <c r="W68" s="8"/>
      <c r="X68" s="8"/>
    </row>
    <row r="69" spans="1:24" s="2" customFormat="1" ht="15">
      <c r="A69" s="5"/>
      <c r="B69" s="7" t="s">
        <v>57</v>
      </c>
      <c r="C69" s="7"/>
      <c r="D69" s="8">
        <v>9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1</v>
      </c>
      <c r="T69" s="8"/>
      <c r="U69" s="8"/>
      <c r="V69" s="8"/>
      <c r="W69" s="8"/>
      <c r="X69" s="8"/>
    </row>
    <row r="70" spans="1:24" s="2" customFormat="1" ht="15">
      <c r="A70" s="5" t="s">
        <v>58</v>
      </c>
      <c r="B70" s="7"/>
      <c r="C70" s="7"/>
      <c r="D70" s="8">
        <v>1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5">
      <c r="A71" s="5" t="s">
        <v>59</v>
      </c>
      <c r="B71" s="5"/>
      <c r="C71" s="5"/>
      <c r="D71" s="5">
        <f>SUM(D2:D70)</f>
        <v>138</v>
      </c>
      <c r="E71" s="5">
        <f aca="true" t="shared" si="0" ref="E71:M71">SUM(E2:E67)</f>
        <v>2</v>
      </c>
      <c r="F71" s="5">
        <f t="shared" si="0"/>
        <v>26</v>
      </c>
      <c r="G71" s="5">
        <f t="shared" si="0"/>
        <v>26</v>
      </c>
      <c r="H71" s="5">
        <f t="shared" si="0"/>
        <v>1244</v>
      </c>
      <c r="I71" s="5">
        <f t="shared" si="0"/>
        <v>26</v>
      </c>
      <c r="J71" s="5">
        <f t="shared" si="0"/>
        <v>26</v>
      </c>
      <c r="K71" s="5">
        <f t="shared" si="0"/>
        <v>26</v>
      </c>
      <c r="L71" s="5">
        <f t="shared" si="0"/>
        <v>0</v>
      </c>
      <c r="M71" s="5">
        <f t="shared" si="0"/>
        <v>26</v>
      </c>
      <c r="N71" s="5" t="s">
        <v>60</v>
      </c>
      <c r="O71" s="5">
        <f>SUM(O2:O67)</f>
        <v>20</v>
      </c>
      <c r="P71" s="5">
        <f>SUM(P2:P67)</f>
        <v>38</v>
      </c>
      <c r="Q71" s="5"/>
      <c r="R71" s="5">
        <f>SUM(R2:R67)</f>
        <v>1</v>
      </c>
      <c r="S71" s="5">
        <f>SUM(S54:S69)</f>
        <v>9</v>
      </c>
      <c r="T71" s="5">
        <f>SUM(T2:T67)</f>
        <v>1</v>
      </c>
      <c r="U71" s="5"/>
      <c r="V71" s="5">
        <f>SUM(V2:V67)</f>
        <v>61</v>
      </c>
      <c r="W71" s="5">
        <f>SUM(W2:W67)</f>
        <v>0</v>
      </c>
      <c r="X71" s="5">
        <f>SUM(X2:X67)</f>
        <v>13</v>
      </c>
    </row>
    <row r="73" spans="2:3" ht="15">
      <c r="B73" s="4"/>
      <c r="C73" s="4"/>
    </row>
    <row r="74" spans="2:10" ht="15">
      <c r="B74" s="4"/>
      <c r="C74" s="4"/>
      <c r="G74" s="8"/>
      <c r="H74" s="5" t="s">
        <v>61</v>
      </c>
      <c r="I74" s="8"/>
      <c r="J74" s="5" t="s">
        <v>61</v>
      </c>
    </row>
    <row r="75" spans="2:10" ht="15">
      <c r="B75" s="1"/>
      <c r="C75" s="1"/>
      <c r="D75" s="1"/>
      <c r="G75" s="5" t="s">
        <v>22</v>
      </c>
      <c r="H75" s="8">
        <v>402</v>
      </c>
      <c r="I75" s="7" t="s">
        <v>44</v>
      </c>
      <c r="J75" s="8">
        <v>122</v>
      </c>
    </row>
    <row r="76" spans="2:10" ht="15">
      <c r="B76" s="2"/>
      <c r="D76" s="15"/>
      <c r="G76" s="5" t="s">
        <v>27</v>
      </c>
      <c r="H76" s="8">
        <v>360</v>
      </c>
      <c r="I76" s="7" t="s">
        <v>46</v>
      </c>
      <c r="J76" s="8">
        <v>313</v>
      </c>
    </row>
    <row r="77" spans="2:10" ht="15">
      <c r="B77" s="2"/>
      <c r="G77" s="5" t="s">
        <v>29</v>
      </c>
      <c r="H77" s="8">
        <v>297</v>
      </c>
      <c r="I77" s="7" t="s">
        <v>47</v>
      </c>
      <c r="J77" s="8">
        <v>198</v>
      </c>
    </row>
    <row r="78" spans="2:10" ht="15">
      <c r="B78" s="2"/>
      <c r="G78" s="5"/>
      <c r="H78" s="8"/>
      <c r="I78" s="7" t="s">
        <v>48</v>
      </c>
      <c r="J78" s="8">
        <v>264</v>
      </c>
    </row>
    <row r="79" spans="2:10" ht="15">
      <c r="B79" s="2"/>
      <c r="G79" s="5" t="s">
        <v>30</v>
      </c>
      <c r="H79" s="8">
        <v>265</v>
      </c>
      <c r="I79" s="7" t="s">
        <v>50</v>
      </c>
      <c r="J79" s="8">
        <v>670</v>
      </c>
    </row>
    <row r="80" spans="2:10" ht="15">
      <c r="B80" s="2"/>
      <c r="G80" s="5" t="s">
        <v>31</v>
      </c>
      <c r="H80" s="8">
        <v>465</v>
      </c>
      <c r="I80" s="7" t="s">
        <v>51</v>
      </c>
      <c r="J80" s="8">
        <v>560</v>
      </c>
    </row>
    <row r="81" spans="2:10" ht="15">
      <c r="B81" s="2"/>
      <c r="G81" s="5" t="s">
        <v>32</v>
      </c>
      <c r="H81" s="8">
        <v>439</v>
      </c>
      <c r="I81" s="7" t="s">
        <v>52</v>
      </c>
      <c r="J81" s="8">
        <v>320</v>
      </c>
    </row>
    <row r="82" spans="2:10" ht="15">
      <c r="B82" s="2"/>
      <c r="G82" s="5" t="s">
        <v>33</v>
      </c>
      <c r="H82" s="8">
        <v>326</v>
      </c>
      <c r="I82" s="7" t="s">
        <v>53</v>
      </c>
      <c r="J82" s="8">
        <v>380</v>
      </c>
    </row>
    <row r="83" spans="2:10" ht="15">
      <c r="B83" s="2"/>
      <c r="G83" s="5" t="s">
        <v>34</v>
      </c>
      <c r="H83" s="8">
        <v>258</v>
      </c>
      <c r="I83" s="7" t="s">
        <v>54</v>
      </c>
      <c r="J83" s="8">
        <v>440</v>
      </c>
    </row>
    <row r="84" spans="2:10" ht="15">
      <c r="B84" s="2"/>
      <c r="G84" s="5" t="s">
        <v>36</v>
      </c>
      <c r="H84" s="8">
        <v>290</v>
      </c>
      <c r="I84" s="7" t="s">
        <v>55</v>
      </c>
      <c r="J84" s="8">
        <v>390</v>
      </c>
    </row>
    <row r="85" spans="2:10" ht="15">
      <c r="B85" s="2"/>
      <c r="G85" s="5" t="s">
        <v>38</v>
      </c>
      <c r="H85" s="8">
        <v>208</v>
      </c>
      <c r="I85" s="7" t="s">
        <v>56</v>
      </c>
      <c r="J85" s="8">
        <v>360</v>
      </c>
    </row>
    <row r="86" spans="2:10" ht="15">
      <c r="B86" s="2"/>
      <c r="G86" s="5" t="s">
        <v>40</v>
      </c>
      <c r="H86" s="8">
        <v>167</v>
      </c>
      <c r="I86" s="7" t="s">
        <v>57</v>
      </c>
      <c r="J86" s="8">
        <v>370</v>
      </c>
    </row>
    <row r="87" spans="2:10" ht="15">
      <c r="B87" s="2"/>
      <c r="G87" s="5" t="s">
        <v>41</v>
      </c>
      <c r="H87" s="8">
        <v>245</v>
      </c>
      <c r="I87" s="7"/>
      <c r="J87" s="8"/>
    </row>
    <row r="88" spans="2:10" ht="15">
      <c r="B88" s="2"/>
      <c r="G88" s="5"/>
      <c r="H88" s="8"/>
      <c r="I88" s="7"/>
      <c r="J88" s="8"/>
    </row>
    <row r="89" spans="2:10" ht="15">
      <c r="B89" s="2"/>
      <c r="G89" s="5" t="s">
        <v>42</v>
      </c>
      <c r="H89" s="8">
        <v>163</v>
      </c>
      <c r="I89" s="8"/>
      <c r="J89" s="8"/>
    </row>
    <row r="90" spans="2:10" ht="15">
      <c r="B90" s="2"/>
      <c r="G90" s="5"/>
      <c r="H90" s="8"/>
      <c r="I90" s="8"/>
      <c r="J90" s="8"/>
    </row>
    <row r="91" spans="2:10" ht="15">
      <c r="B91" s="2"/>
      <c r="G91" s="8"/>
      <c r="H91" s="8">
        <v>225</v>
      </c>
      <c r="I91" s="8"/>
      <c r="J91" s="8">
        <f>14*15</f>
        <v>210</v>
      </c>
    </row>
    <row r="92" spans="2:10" ht="15">
      <c r="B92" s="2"/>
      <c r="G92" s="8"/>
      <c r="H92" s="5">
        <f>SUM(H75:H91)</f>
        <v>4110</v>
      </c>
      <c r="I92" s="8"/>
      <c r="J92" s="5">
        <f>SUM(J75:J91)</f>
        <v>4597</v>
      </c>
    </row>
    <row r="93" ht="15">
      <c r="B93" s="2"/>
    </row>
    <row r="94" ht="15">
      <c r="B94" s="2"/>
    </row>
    <row r="95" ht="15">
      <c r="B95" s="2"/>
    </row>
    <row r="96" ht="15">
      <c r="B96" s="2"/>
    </row>
    <row r="97" spans="2:4" ht="15">
      <c r="B97" s="2"/>
      <c r="D97" s="4">
        <v>72</v>
      </c>
    </row>
    <row r="98" spans="2:4" ht="15">
      <c r="B98" s="2"/>
      <c r="D98" s="4">
        <v>104</v>
      </c>
    </row>
    <row r="99" spans="2:4" ht="15">
      <c r="B99" s="2"/>
      <c r="D99" s="4">
        <v>104</v>
      </c>
    </row>
    <row r="100" spans="2:4" ht="15">
      <c r="B100" s="2"/>
      <c r="D100" s="4">
        <v>104</v>
      </c>
    </row>
    <row r="101" spans="2:4" ht="15">
      <c r="B101" s="2"/>
      <c r="D101" s="4">
        <v>104</v>
      </c>
    </row>
    <row r="115" ht="15">
      <c r="L115" s="5"/>
    </row>
  </sheetData>
  <mergeCells count="20">
    <mergeCell ref="A71:B71"/>
    <mergeCell ref="A2:A53"/>
    <mergeCell ref="A54:A61"/>
    <mergeCell ref="A62:A67"/>
    <mergeCell ref="B2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50:B53"/>
    <mergeCell ref="O54:O61"/>
    <mergeCell ref="P54:P61"/>
    <mergeCell ref="Q54:Q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周学标</cp:lastModifiedBy>
  <dcterms:created xsi:type="dcterms:W3CDTF">2006-09-13T11:21:00Z</dcterms:created>
  <dcterms:modified xsi:type="dcterms:W3CDTF">2022-04-30T09:56:35Z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A47F6828074E412FA9058FB8F95EA0EC</vt:lpwstr>
  </property>
  <property fmtid="{D5CDD505-2E9C-101B-9397-08002B2CF9AE}" pid="4" name="commondata">
    <vt:lpwstr>eyJoZGlkIjoiMTc0OTM3YzM4NDBmMTFiNzVkNDcyN2FjODRlMGIwYTAifQ==</vt:lpwstr>
  </property>
</Properties>
</file>